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4240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15" i="1" l="1"/>
  <c r="J13" i="1"/>
  <c r="J9" i="1"/>
  <c r="J6" i="1"/>
  <c r="F15" i="1"/>
  <c r="F13" i="1"/>
  <c r="H13" i="1" s="1"/>
  <c r="D11" i="1"/>
  <c r="F11" i="1" s="1"/>
  <c r="J11" i="1" s="1"/>
  <c r="F9" i="1"/>
  <c r="F6" i="1"/>
  <c r="H6" i="1" s="1"/>
  <c r="E16" i="1" l="1"/>
</calcChain>
</file>

<file path=xl/sharedStrings.xml><?xml version="1.0" encoding="utf-8"?>
<sst xmlns="http://schemas.openxmlformats.org/spreadsheetml/2006/main" count="30" uniqueCount="24">
  <si>
    <t>TOTAL COMPOSIÇÃO</t>
  </si>
  <si>
    <t xml:space="preserve">EXECUÇÃO DE TRAFFIC CALMING EM CBUQ 7,60 X 12,00 </t>
  </si>
  <si>
    <t>DENSIDADE</t>
  </si>
  <si>
    <t>PINTURA DE LIGAÇÃO COM RR-2C COM TAXA DE 0,6 L/M2EXEC.E TRANSP.</t>
  </si>
  <si>
    <t xml:space="preserve">CONCRETO ASFALTICO USINADO A QUENTE CAUQ (E=6CM) INCLUSE COM FORNECIMENTO DE CAP EXECUÇÃO E TRANSPORTE </t>
  </si>
  <si>
    <t>AREA TRAPEZIO (m2)</t>
  </si>
  <si>
    <t>LARGURA (m)</t>
  </si>
  <si>
    <t>VOLUME (m3)</t>
  </si>
  <si>
    <t>MASSA (t)</t>
  </si>
  <si>
    <t>COMP. BASE (m)</t>
  </si>
  <si>
    <t>AREA (m2)</t>
  </si>
  <si>
    <t xml:space="preserve">VOLUME (m3) </t>
  </si>
  <si>
    <t>DMT (KM)</t>
  </si>
  <si>
    <t>QUANT. (m3xkm)</t>
  </si>
  <si>
    <t>PINTUTA DE FAIXA HORIZONTAL COM TINTA RODOVIARIA ACRILICA BRANCA</t>
  </si>
  <si>
    <t>PINTUTA DE FAIXA HORIZONTAL COM TINTA RODOVIARIA ACRILICA AMARELA</t>
  </si>
  <si>
    <t>QUANTIDADE</t>
  </si>
  <si>
    <t xml:space="preserve"> AREA TOTAL (m2)</t>
  </si>
  <si>
    <t xml:space="preserve">AREA TRIANGULO </t>
  </si>
  <si>
    <t>Preço Unitario</t>
  </si>
  <si>
    <t>Preço Total</t>
  </si>
  <si>
    <t>UNID</t>
  </si>
  <si>
    <t>COMPOSIÇÃO 01</t>
  </si>
  <si>
    <t>TRANSPORTE LOCAL DE MASSA ASFALTICA - PAVIMENTACAO URBANA DMT 30KM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</si>
</sst>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3" fontId="0" fillId="0" borderId="1" xfId="2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43" fontId="0" fillId="2" borderId="1" xfId="2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2241</xdr:colOff>
      <xdr:row>2</xdr:row>
      <xdr:rowOff>181535</xdr:rowOff>
    </xdr:from>
    <xdr:ext cx="1308847" cy="4350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5044888" y="562535"/>
              <a:ext cx="1308847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800" b="0" i="1">
                        <a:latin typeface="Cambria Math"/>
                      </a:rPr>
                      <m:t>𝐴</m:t>
                    </m:r>
                    <m:r>
                      <a:rPr lang="pt-BR" sz="1800" b="0" i="1">
                        <a:latin typeface="Cambria Math"/>
                      </a:rPr>
                      <m:t>=</m:t>
                    </m:r>
                    <m:box>
                      <m:boxPr>
                        <m:ctrlPr>
                          <a:rPr lang="pt-BR" sz="1800" b="0" i="1">
                            <a:latin typeface="Cambria Math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pt-BR" sz="18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800" b="0" i="1">
                                    <a:latin typeface="Cambria Math"/>
                                  </a:rPr>
                                  <m:t>𝐵</m:t>
                                </m:r>
                                <m:r>
                                  <a:rPr lang="pt-BR" sz="1800" b="0" i="1">
                                    <a:latin typeface="Cambria Math"/>
                                  </a:rPr>
                                  <m:t>+</m:t>
                                </m:r>
                                <m:r>
                                  <a:rPr lang="pt-BR" sz="1800" b="0" i="1">
                                    <a:latin typeface="Cambria Math"/>
                                  </a:rPr>
                                  <m:t>𝑏</m:t>
                                </m:r>
                              </m:e>
                            </m:d>
                            <m:r>
                              <a:rPr lang="pt-BR" sz="1800" b="0" i="1">
                                <a:latin typeface="Cambria Math"/>
                              </a:rPr>
                              <m:t>∗</m:t>
                            </m:r>
                            <m:r>
                              <a:rPr lang="pt-BR" sz="1800" b="0" i="1">
                                <a:latin typeface="Cambria Math"/>
                              </a:rPr>
                              <m:t>h</m:t>
                            </m:r>
                          </m:num>
                          <m:den>
                            <m:r>
                              <a:rPr lang="pt-BR" sz="18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5044888" y="562535"/>
              <a:ext cx="1308847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800" b="0" i="0">
                  <a:latin typeface="Cambria Math"/>
                </a:rPr>
                <a:t>𝐴=□(64&amp;((𝐵+𝑏)∗ℎ)/2)</a:t>
              </a:r>
              <a:endParaRPr lang="pt-BR" sz="1800"/>
            </a:p>
          </xdr:txBody>
        </xdr:sp>
      </mc:Fallback>
    </mc:AlternateContent>
    <xdr:clientData/>
  </xdr:oneCellAnchor>
  <xdr:oneCellAnchor>
    <xdr:from>
      <xdr:col>2</xdr:col>
      <xdr:colOff>3371801</xdr:colOff>
      <xdr:row>3</xdr:row>
      <xdr:rowOff>413448</xdr:rowOff>
    </xdr:from>
    <xdr:ext cx="1788264" cy="4350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5044888" y="984948"/>
              <a:ext cx="1788264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800" b="0" i="1">
                        <a:latin typeface="Cambria Math"/>
                      </a:rPr>
                      <m:t>𝐴</m:t>
                    </m:r>
                    <m:r>
                      <a:rPr lang="pt-BR" sz="1800" b="0" i="1">
                        <a:latin typeface="Cambria Math"/>
                      </a:rPr>
                      <m:t>=</m:t>
                    </m:r>
                    <m:box>
                      <m:boxPr>
                        <m:ctrlPr>
                          <a:rPr lang="pt-BR" sz="1800" b="0" i="1">
                            <a:latin typeface="Cambria Math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pt-BR" sz="18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800" b="0" i="1">
                                    <a:latin typeface="Cambria Math"/>
                                  </a:rPr>
                                  <m:t>7,60+4</m:t>
                                </m:r>
                              </m:e>
                            </m:d>
                            <m:r>
                              <a:rPr lang="pt-BR" sz="1800" b="0" i="1">
                                <a:latin typeface="Cambria Math"/>
                              </a:rPr>
                              <m:t>∗0,15</m:t>
                            </m:r>
                          </m:num>
                          <m:den>
                            <m:r>
                              <a:rPr lang="pt-BR" sz="18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5044888" y="984948"/>
              <a:ext cx="1788264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800" b="0" i="0">
                  <a:latin typeface="Cambria Math"/>
                </a:rPr>
                <a:t>𝐴=□(64&amp;((7,60+4)∗0,15)/2)</a:t>
              </a:r>
              <a:endParaRPr lang="pt-BR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5" zoomScaleNormal="115" workbookViewId="0">
      <selection activeCell="E12" sqref="E12"/>
    </sheetView>
  </sheetViews>
  <sheetFormatPr defaultRowHeight="15" x14ac:dyDescent="0.25"/>
  <cols>
    <col min="2" max="2" width="15.85546875" bestFit="1" customWidth="1"/>
    <col min="3" max="3" width="50.7109375" style="1" bestFit="1" customWidth="1"/>
    <col min="4" max="4" width="26.7109375" customWidth="1"/>
    <col min="5" max="5" width="14.42578125" bestFit="1" customWidth="1"/>
    <col min="6" max="6" width="18.42578125" bestFit="1" customWidth="1"/>
    <col min="7" max="7" width="14.42578125" bestFit="1" customWidth="1"/>
    <col min="8" max="8" width="18.42578125" bestFit="1" customWidth="1"/>
    <col min="9" max="9" width="13.85546875" bestFit="1" customWidth="1"/>
    <col min="10" max="10" width="12.85546875" customWidth="1"/>
  </cols>
  <sheetData>
    <row r="1" spans="1:10" x14ac:dyDescent="0.25">
      <c r="C1" s="1">
        <v>17.66</v>
      </c>
    </row>
    <row r="3" spans="1:10" x14ac:dyDescent="0.25">
      <c r="A3" s="2"/>
      <c r="B3" s="9" t="s">
        <v>22</v>
      </c>
      <c r="C3" s="5" t="s">
        <v>1</v>
      </c>
      <c r="D3" s="6" t="s">
        <v>21</v>
      </c>
      <c r="E3" s="6"/>
      <c r="F3" s="6"/>
      <c r="G3" s="6"/>
      <c r="H3" s="6"/>
      <c r="I3" s="6" t="s">
        <v>19</v>
      </c>
      <c r="J3" s="6" t="s">
        <v>20</v>
      </c>
    </row>
    <row r="4" spans="1:10" ht="66.75" customHeight="1" x14ac:dyDescent="0.25">
      <c r="A4" s="21"/>
      <c r="B4" s="12">
        <v>72965</v>
      </c>
      <c r="C4" s="18" t="s">
        <v>4</v>
      </c>
      <c r="D4" s="6"/>
      <c r="E4" s="6"/>
      <c r="F4" s="6"/>
      <c r="G4" s="6"/>
      <c r="H4" s="6"/>
      <c r="I4" s="27">
        <v>181.87</v>
      </c>
      <c r="J4" s="8"/>
    </row>
    <row r="5" spans="1:10" x14ac:dyDescent="0.25">
      <c r="A5" s="22"/>
      <c r="B5" s="13"/>
      <c r="C5" s="19"/>
      <c r="D5" s="10" t="s">
        <v>5</v>
      </c>
      <c r="E5" s="10" t="s">
        <v>6</v>
      </c>
      <c r="F5" s="10" t="s">
        <v>7</v>
      </c>
      <c r="G5" s="10" t="s">
        <v>2</v>
      </c>
      <c r="H5" s="10" t="s">
        <v>8</v>
      </c>
      <c r="I5" s="28"/>
      <c r="J5" s="4"/>
    </row>
    <row r="6" spans="1:10" x14ac:dyDescent="0.25">
      <c r="A6" s="23"/>
      <c r="B6" s="14"/>
      <c r="C6" s="20"/>
      <c r="D6" s="7">
        <v>0.87</v>
      </c>
      <c r="E6" s="7">
        <v>12</v>
      </c>
      <c r="F6" s="7">
        <f>D6*E6</f>
        <v>10.44</v>
      </c>
      <c r="G6" s="7">
        <v>2.5</v>
      </c>
      <c r="H6" s="7">
        <f>F6*G6</f>
        <v>26.099999999999998</v>
      </c>
      <c r="I6" s="29"/>
      <c r="J6" s="4">
        <f>I4*H6</f>
        <v>4746.8069999999998</v>
      </c>
    </row>
    <row r="7" spans="1:10" x14ac:dyDescent="0.25">
      <c r="A7" s="24"/>
      <c r="B7" s="12">
        <v>72943</v>
      </c>
      <c r="C7" s="15" t="s">
        <v>3</v>
      </c>
      <c r="D7" s="7"/>
      <c r="E7" s="7"/>
      <c r="F7" s="7"/>
      <c r="G7" s="7"/>
      <c r="H7" s="7"/>
      <c r="I7" s="30">
        <v>1.1599999999999999</v>
      </c>
      <c r="J7" s="4"/>
    </row>
    <row r="8" spans="1:10" x14ac:dyDescent="0.25">
      <c r="A8" s="25"/>
      <c r="B8" s="13"/>
      <c r="C8" s="16"/>
      <c r="D8" s="11" t="s">
        <v>9</v>
      </c>
      <c r="E8" s="11" t="s">
        <v>6</v>
      </c>
      <c r="F8" s="11" t="s">
        <v>10</v>
      </c>
      <c r="G8" s="11"/>
      <c r="H8" s="11"/>
      <c r="I8" s="31"/>
      <c r="J8" s="4"/>
    </row>
    <row r="9" spans="1:10" x14ac:dyDescent="0.25">
      <c r="A9" s="26"/>
      <c r="B9" s="14"/>
      <c r="C9" s="17"/>
      <c r="D9" s="7">
        <v>7.6</v>
      </c>
      <c r="E9" s="7">
        <v>12</v>
      </c>
      <c r="F9" s="7">
        <f>D9*E9</f>
        <v>91.199999999999989</v>
      </c>
      <c r="G9" s="7"/>
      <c r="H9" s="7"/>
      <c r="I9" s="32"/>
      <c r="J9" s="4">
        <f>I7*F9</f>
        <v>105.79199999999997</v>
      </c>
    </row>
    <row r="10" spans="1:10" x14ac:dyDescent="0.25">
      <c r="A10" s="24"/>
      <c r="B10" s="12">
        <v>83357</v>
      </c>
      <c r="C10" s="15" t="s">
        <v>23</v>
      </c>
      <c r="D10" s="11" t="s">
        <v>11</v>
      </c>
      <c r="E10" s="11" t="s">
        <v>12</v>
      </c>
      <c r="F10" s="11" t="s">
        <v>13</v>
      </c>
      <c r="G10" s="11"/>
      <c r="H10" s="11"/>
      <c r="I10" s="30">
        <v>0.92</v>
      </c>
      <c r="J10" s="4"/>
    </row>
    <row r="11" spans="1:10" x14ac:dyDescent="0.25">
      <c r="A11" s="26"/>
      <c r="B11" s="14"/>
      <c r="C11" s="17"/>
      <c r="D11" s="7">
        <f>F6</f>
        <v>10.44</v>
      </c>
      <c r="E11" s="7">
        <v>30</v>
      </c>
      <c r="F11" s="7">
        <f>D11*E11</f>
        <v>313.2</v>
      </c>
      <c r="G11" s="7"/>
      <c r="H11" s="7"/>
      <c r="I11" s="32"/>
      <c r="J11" s="4">
        <f>I10*F11</f>
        <v>288.14400000000001</v>
      </c>
    </row>
    <row r="12" spans="1:10" x14ac:dyDescent="0.25">
      <c r="A12" s="24"/>
      <c r="B12" s="12">
        <v>72947</v>
      </c>
      <c r="C12" s="15" t="s">
        <v>14</v>
      </c>
      <c r="D12" s="11" t="s">
        <v>9</v>
      </c>
      <c r="E12" s="11" t="s">
        <v>6</v>
      </c>
      <c r="F12" s="11" t="s">
        <v>10</v>
      </c>
      <c r="G12" s="11" t="s">
        <v>16</v>
      </c>
      <c r="H12" s="11" t="s">
        <v>17</v>
      </c>
      <c r="I12" s="30">
        <v>17.66</v>
      </c>
      <c r="J12" s="4"/>
    </row>
    <row r="13" spans="1:10" x14ac:dyDescent="0.25">
      <c r="A13" s="26"/>
      <c r="B13" s="14"/>
      <c r="C13" s="17"/>
      <c r="D13" s="7">
        <v>4</v>
      </c>
      <c r="E13" s="7">
        <v>0.4</v>
      </c>
      <c r="F13" s="7">
        <f>E13*D13</f>
        <v>1.6</v>
      </c>
      <c r="G13" s="7">
        <v>12</v>
      </c>
      <c r="H13" s="7">
        <f>F13*G13</f>
        <v>19.200000000000003</v>
      </c>
      <c r="I13" s="32"/>
      <c r="J13" s="4">
        <f>I12*H13</f>
        <v>339.07200000000006</v>
      </c>
    </row>
    <row r="14" spans="1:10" x14ac:dyDescent="0.25">
      <c r="A14" s="24"/>
      <c r="B14" s="12">
        <v>72947</v>
      </c>
      <c r="C14" s="15" t="s">
        <v>15</v>
      </c>
      <c r="D14" s="11" t="s">
        <v>18</v>
      </c>
      <c r="E14" s="11" t="s">
        <v>16</v>
      </c>
      <c r="F14" s="11" t="s">
        <v>17</v>
      </c>
      <c r="G14" s="11"/>
      <c r="H14" s="11"/>
      <c r="I14" s="30">
        <v>17.66</v>
      </c>
      <c r="J14" s="4"/>
    </row>
    <row r="15" spans="1:10" x14ac:dyDescent="0.25">
      <c r="A15" s="26"/>
      <c r="B15" s="14"/>
      <c r="C15" s="17"/>
      <c r="D15" s="7">
        <v>0.9</v>
      </c>
      <c r="E15" s="7">
        <v>12</v>
      </c>
      <c r="F15" s="7">
        <f>D15*E15</f>
        <v>10.8</v>
      </c>
      <c r="G15" s="7"/>
      <c r="H15" s="7"/>
      <c r="I15" s="32"/>
      <c r="J15" s="4">
        <f>I14*F15</f>
        <v>190.72800000000001</v>
      </c>
    </row>
    <row r="16" spans="1:10" x14ac:dyDescent="0.25">
      <c r="C16" s="3" t="s">
        <v>0</v>
      </c>
      <c r="D16" s="4"/>
      <c r="E16" s="4">
        <f>SUM(J6+J9+J11+J13+J15)</f>
        <v>5670.5430000000006</v>
      </c>
    </row>
    <row r="20" spans="5:5" x14ac:dyDescent="0.25">
      <c r="E20">
        <v>5958.6869999999999</v>
      </c>
    </row>
  </sheetData>
  <mergeCells count="20">
    <mergeCell ref="I4:I6"/>
    <mergeCell ref="I7:I9"/>
    <mergeCell ref="I10:I11"/>
    <mergeCell ref="I12:I13"/>
    <mergeCell ref="I14:I15"/>
    <mergeCell ref="A4:A6"/>
    <mergeCell ref="A7:A9"/>
    <mergeCell ref="A10:A11"/>
    <mergeCell ref="A12:A13"/>
    <mergeCell ref="A14:A15"/>
    <mergeCell ref="C7:C9"/>
    <mergeCell ref="C4:C6"/>
    <mergeCell ref="C10:C11"/>
    <mergeCell ref="C14:C15"/>
    <mergeCell ref="C12:C13"/>
    <mergeCell ref="B7:B9"/>
    <mergeCell ref="B4:B6"/>
    <mergeCell ref="B10:B11"/>
    <mergeCell ref="B12:B13"/>
    <mergeCell ref="B14:B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2014-11-12T19:08:57Z</dcterms:created>
  <dcterms:modified xsi:type="dcterms:W3CDTF">2015-11-18T12:34:01Z</dcterms:modified>
</cp:coreProperties>
</file>